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90" yWindow="165" windowWidth="15480" windowHeight="7110" tabRatio="864"/>
  </bookViews>
  <sheets>
    <sheet name="C1 " sheetId="5" r:id="rId1"/>
  </sheets>
  <definedNames>
    <definedName name="_xlnm.Print_Area" localSheetId="0">'C1 '!$A$1:$F$36</definedName>
  </definedNames>
  <calcPr calcId="125725"/>
</workbook>
</file>

<file path=xl/calcChain.xml><?xml version="1.0" encoding="utf-8"?>
<calcChain xmlns="http://schemas.openxmlformats.org/spreadsheetml/2006/main">
  <c r="F29" i="5"/>
  <c r="F28"/>
  <c r="F27"/>
  <c r="F26"/>
  <c r="F25"/>
  <c r="F24"/>
  <c r="F23"/>
  <c r="F21"/>
  <c r="F20"/>
  <c r="F19"/>
  <c r="F18"/>
  <c r="F17"/>
  <c r="F16"/>
  <c r="F15"/>
  <c r="F14"/>
  <c r="F13"/>
  <c r="F12"/>
  <c r="F11"/>
  <c r="F10"/>
  <c r="F9"/>
  <c r="F8"/>
  <c r="F7"/>
</calcChain>
</file>

<file path=xl/sharedStrings.xml><?xml version="1.0" encoding="utf-8"?>
<sst xmlns="http://schemas.openxmlformats.org/spreadsheetml/2006/main" count="55" uniqueCount="51">
  <si>
    <t>Descripción</t>
  </si>
  <si>
    <t>I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</si>
  <si>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</si>
  <si>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</si>
  <si>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</si>
  <si>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</si>
  <si>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</si>
  <si>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</si>
  <si>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</si>
  <si>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</si>
  <si>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</si>
  <si>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</si>
  <si>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M</t>
  </si>
  <si>
    <t>N</t>
  </si>
  <si>
    <t>O</t>
  </si>
  <si>
    <t>..</t>
  </si>
  <si>
    <t>P</t>
  </si>
  <si>
    <t xml:space="preserve">Producción de mercado </t>
  </si>
  <si>
    <t>Producción para uso final propio</t>
  </si>
  <si>
    <t xml:space="preserve">   ..   Dato no aplicable al grupo o categoría</t>
  </si>
  <si>
    <t>CONTRALORÍA GENERAL DE LA REPÚBLICA - INSTITUTO NACIONAL DE ESTADÍSTICA Y CENSO</t>
  </si>
  <si>
    <t>(1)  Incluye el Gobierno General y las Instituciones Sin Fines de Lucro que Sirven a los Hogares  (ISFLSH).</t>
  </si>
  <si>
    <t>NOTA:  A precios de comprador, en medidas de volumen encadenadas, con año de referencia 2007.</t>
  </si>
  <si>
    <t>PRODUCTO INTERNO BRUTO A PRECIOS DE COMPRADOR</t>
  </si>
  <si>
    <t>Otra Producción de no Mercado (Gobierno General) (1)</t>
  </si>
  <si>
    <t>Hogares privados con servicios domésticos</t>
  </si>
  <si>
    <t>Actividades Inmobiliarias, empresariales y de alquiler</t>
  </si>
  <si>
    <t>Construcción</t>
  </si>
  <si>
    <t>Menos:  Servicios de Intermediación Financiera Medidos  Indirectamente  (SIFMI), asignados   al consumo interno</t>
  </si>
  <si>
    <t>Actividades de servicios sociales y de salud privada</t>
  </si>
  <si>
    <t>Intermediación financiera</t>
  </si>
  <si>
    <t>Transporte, almacenamiento y comunicaciones</t>
  </si>
  <si>
    <t>Suministro de electricidad, gas y agua</t>
  </si>
  <si>
    <t>Industrias manufactureras</t>
  </si>
  <si>
    <t>Comercio al por mayor y al por menor</t>
  </si>
  <si>
    <t>Hoteles y restaurantes</t>
  </si>
  <si>
    <t>Servicio de Educación</t>
  </si>
  <si>
    <t>Explotación de minas y canteras</t>
  </si>
  <si>
    <t>Pesca</t>
  </si>
  <si>
    <t>Agricultura,  ganadería, caza  y  silvicultura</t>
  </si>
  <si>
    <t>Actividades inmobiliarias, empresariales y de alquiler (contabilidad, jurídica e inmobiliaria)</t>
  </si>
  <si>
    <t>Aporte absoluto</t>
  </si>
  <si>
    <t>2017-16</t>
  </si>
  <si>
    <t xml:space="preserve">            Valor Agregado Bruto en valores básicos</t>
  </si>
  <si>
    <t>Más:   Impuestos a los productos netos de subvenciones</t>
  </si>
  <si>
    <t>Producto interno bruto trimestral a precios de comprador (en millones de balboas)              Serie preliminar</t>
  </si>
  <si>
    <t xml:space="preserve">La discrepancia entre el total y la suma de sus componentes se debe a la diferencia estadística que proviene de utilizar estructuras de precios base móvil,  de conformidad con la metodología sugerida en el Sistema de Cuentas Nacionales 1993 (SCN93).
</t>
  </si>
  <si>
    <t>Otras actividades comunitarias, sociales  y personales de servicios (casinos, lotería, otros)</t>
  </si>
  <si>
    <t>Cuadro 1.  PRODUCTO INTERNO BRUTO (PIB) TRIMESTRAL- REPÚBLICA DE PANAMÁ:                                                                                            PRIMER TRIMESTRE 2015-17 Y APORTE ABSOLUTO</t>
  </si>
  <si>
    <t xml:space="preserve">Categoría </t>
  </si>
  <si>
    <t>económica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</si>
</sst>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0.0_)"/>
    <numFmt numFmtId="165" formatCode="0_)"/>
    <numFmt numFmtId="166" formatCode="#,##0.0"/>
    <numFmt numFmtId="167" formatCode="0.0"/>
    <numFmt numFmtId="168" formatCode="#,##0.0;[Red]#,##0.0"/>
    <numFmt numFmtId="169" formatCode="0.000"/>
  </numFmts>
  <fonts count="1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3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3" fillId="0" borderId="0" xfId="0" applyFont="1"/>
    <xf numFmtId="0" fontId="3" fillId="3" borderId="0" xfId="0" applyFont="1" applyFill="1"/>
    <xf numFmtId="0" fontId="8" fillId="0" borderId="0" xfId="0" applyFont="1"/>
    <xf numFmtId="165" fontId="7" fillId="4" borderId="2" xfId="0" applyNumberFormat="1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 applyProtection="1">
      <alignment horizontal="center" vertical="center" wrapText="1"/>
    </xf>
    <xf numFmtId="165" fontId="7" fillId="4" borderId="8" xfId="0" applyNumberFormat="1" applyFont="1" applyFill="1" applyBorder="1" applyAlignment="1" applyProtection="1">
      <alignment horizontal="center" vertical="center" wrapText="1"/>
    </xf>
    <xf numFmtId="164" fontId="6" fillId="2" borderId="0" xfId="0" applyNumberFormat="1" applyFont="1" applyFill="1" applyBorder="1" applyAlignment="1" applyProtection="1">
      <alignment horizontal="center" vertical="center" wrapText="1"/>
    </xf>
    <xf numFmtId="168" fontId="9" fillId="2" borderId="1" xfId="0" applyNumberFormat="1" applyFont="1" applyFill="1" applyBorder="1" applyAlignment="1" applyProtection="1">
      <alignment horizontal="left" vertical="center" wrapText="1"/>
    </xf>
    <xf numFmtId="168" fontId="7" fillId="2" borderId="4" xfId="0" applyNumberFormat="1" applyFont="1" applyFill="1" applyBorder="1" applyAlignment="1" applyProtection="1">
      <alignment horizontal="center"/>
    </xf>
    <xf numFmtId="168" fontId="7" fillId="2" borderId="1" xfId="0" applyNumberFormat="1" applyFont="1" applyFill="1" applyBorder="1" applyAlignment="1" applyProtection="1">
      <alignment horizontal="center"/>
    </xf>
    <xf numFmtId="168" fontId="7" fillId="2" borderId="9" xfId="0" applyNumberFormat="1" applyFont="1" applyFill="1" applyBorder="1" applyAlignment="1" applyProtection="1">
      <alignment horizontal="center"/>
    </xf>
    <xf numFmtId="0" fontId="8" fillId="0" borderId="9" xfId="0" applyFont="1" applyBorder="1"/>
    <xf numFmtId="168" fontId="9" fillId="2" borderId="4" xfId="0" applyNumberFormat="1" applyFont="1" applyFill="1" applyBorder="1" applyAlignment="1" applyProtection="1">
      <alignment horizontal="center" vertical="center"/>
    </xf>
    <xf numFmtId="168" fontId="9" fillId="2" borderId="1" xfId="0" applyNumberFormat="1" applyFont="1" applyFill="1" applyBorder="1" applyAlignment="1" applyProtection="1">
      <alignment vertical="center"/>
    </xf>
    <xf numFmtId="166" fontId="9" fillId="2" borderId="9" xfId="0" applyNumberFormat="1" applyFont="1" applyFill="1" applyBorder="1" applyAlignment="1">
      <alignment vertical="center"/>
    </xf>
    <xf numFmtId="166" fontId="8" fillId="0" borderId="9" xfId="0" applyNumberFormat="1" applyFont="1" applyBorder="1" applyAlignment="1">
      <alignment vertical="center"/>
    </xf>
    <xf numFmtId="168" fontId="9" fillId="0" borderId="4" xfId="0" applyNumberFormat="1" applyFont="1" applyFill="1" applyBorder="1" applyAlignment="1" applyProtection="1">
      <alignment horizontal="center" vertical="center"/>
    </xf>
    <xf numFmtId="168" fontId="9" fillId="0" borderId="1" xfId="0" applyNumberFormat="1" applyFont="1" applyFill="1" applyBorder="1" applyAlignment="1">
      <alignment vertical="center"/>
    </xf>
    <xf numFmtId="164" fontId="9" fillId="2" borderId="4" xfId="0" applyNumberFormat="1" applyFont="1" applyFill="1" applyBorder="1" applyAlignment="1" applyProtection="1">
      <alignment horizontal="center" vertical="center"/>
    </xf>
    <xf numFmtId="164" fontId="9" fillId="2" borderId="1" xfId="0" applyNumberFormat="1" applyFont="1" applyFill="1" applyBorder="1" applyAlignment="1" applyProtection="1">
      <alignment vertical="center"/>
    </xf>
    <xf numFmtId="168" fontId="9" fillId="0" borderId="1" xfId="0" applyNumberFormat="1" applyFont="1" applyFill="1" applyBorder="1" applyAlignment="1" applyProtection="1">
      <alignment vertical="center" wrapText="1"/>
    </xf>
    <xf numFmtId="164" fontId="9" fillId="2" borderId="1" xfId="0" applyNumberFormat="1" applyFont="1" applyFill="1" applyBorder="1" applyAlignment="1" applyProtection="1">
      <alignment vertical="center" wrapText="1"/>
    </xf>
    <xf numFmtId="0" fontId="9" fillId="2" borderId="1" xfId="0" applyFont="1" applyFill="1" applyBorder="1" applyAlignment="1">
      <alignment vertical="center" wrapText="1"/>
    </xf>
    <xf numFmtId="166" fontId="8" fillId="0" borderId="10" xfId="0" applyNumberFormat="1" applyFont="1" applyBorder="1" applyAlignment="1">
      <alignment vertical="center"/>
    </xf>
    <xf numFmtId="168" fontId="9" fillId="2" borderId="6" xfId="0" applyNumberFormat="1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>
      <alignment vertical="center"/>
    </xf>
    <xf numFmtId="166" fontId="7" fillId="2" borderId="8" xfId="0" applyNumberFormat="1" applyFont="1" applyFill="1" applyBorder="1" applyAlignment="1" applyProtection="1">
      <alignment vertical="center"/>
    </xf>
    <xf numFmtId="0" fontId="8" fillId="0" borderId="9" xfId="0" applyFont="1" applyBorder="1" applyAlignment="1">
      <alignment vertical="center"/>
    </xf>
    <xf numFmtId="168" fontId="9" fillId="0" borderId="0" xfId="0" applyNumberFormat="1" applyFont="1" applyFill="1" applyBorder="1" applyAlignment="1" applyProtection="1">
      <alignment horizontal="center" vertical="center"/>
    </xf>
    <xf numFmtId="168" fontId="9" fillId="0" borderId="1" xfId="0" applyNumberFormat="1" applyFont="1" applyFill="1" applyBorder="1" applyAlignment="1" applyProtection="1">
      <alignment vertical="center"/>
    </xf>
    <xf numFmtId="168" fontId="9" fillId="2" borderId="0" xfId="0" applyNumberFormat="1" applyFont="1" applyFill="1" applyBorder="1" applyAlignment="1" applyProtection="1">
      <alignment horizontal="center" vertical="center"/>
    </xf>
    <xf numFmtId="168" fontId="9" fillId="2" borderId="7" xfId="0" applyNumberFormat="1" applyFont="1" applyFill="1" applyBorder="1" applyAlignment="1" applyProtection="1">
      <alignment horizontal="center" vertical="center"/>
    </xf>
    <xf numFmtId="168" fontId="9" fillId="2" borderId="3" xfId="0" applyNumberFormat="1" applyFont="1" applyFill="1" applyBorder="1" applyAlignment="1" applyProtection="1">
      <alignment vertical="center"/>
    </xf>
    <xf numFmtId="166" fontId="9" fillId="2" borderId="10" xfId="0" applyNumberFormat="1" applyFont="1" applyFill="1" applyBorder="1" applyAlignment="1">
      <alignment vertical="center"/>
    </xf>
    <xf numFmtId="168" fontId="9" fillId="2" borderId="12" xfId="0" applyNumberFormat="1" applyFont="1" applyFill="1" applyBorder="1" applyAlignment="1" applyProtection="1">
      <alignment horizontal="center" vertical="center"/>
    </xf>
    <xf numFmtId="168" fontId="9" fillId="0" borderId="14" xfId="0" applyNumberFormat="1" applyFont="1" applyFill="1" applyBorder="1" applyAlignment="1" applyProtection="1">
      <alignment vertical="center"/>
    </xf>
    <xf numFmtId="166" fontId="9" fillId="2" borderId="2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68" fontId="9" fillId="2" borderId="4" xfId="0" applyNumberFormat="1" applyFont="1" applyFill="1" applyBorder="1" applyAlignment="1" applyProtection="1">
      <alignment vertical="center"/>
    </xf>
    <xf numFmtId="166" fontId="9" fillId="2" borderId="13" xfId="0" applyNumberFormat="1" applyFont="1" applyFill="1" applyBorder="1" applyAlignment="1" applyProtection="1">
      <alignment horizontal="center" vertical="center"/>
    </xf>
    <xf numFmtId="166" fontId="9" fillId="2" borderId="14" xfId="0" applyNumberFormat="1" applyFont="1" applyFill="1" applyBorder="1" applyAlignment="1" applyProtection="1">
      <alignment vertical="center"/>
    </xf>
    <xf numFmtId="168" fontId="7" fillId="2" borderId="13" xfId="0" applyNumberFormat="1" applyFont="1" applyFill="1" applyBorder="1" applyAlignment="1" applyProtection="1">
      <alignment horizontal="left" vertical="center" wrapText="1"/>
    </xf>
    <xf numFmtId="166" fontId="7" fillId="2" borderId="2" xfId="0" applyNumberFormat="1" applyFont="1" applyFill="1" applyBorder="1" applyAlignment="1">
      <alignment vertical="center"/>
    </xf>
    <xf numFmtId="168" fontId="9" fillId="2" borderId="0" xfId="0" applyNumberFormat="1" applyFont="1" applyFill="1" applyBorder="1" applyAlignment="1" applyProtection="1">
      <alignment horizontal="center"/>
    </xf>
    <xf numFmtId="168" fontId="7" fillId="2" borderId="0" xfId="0" applyNumberFormat="1" applyFont="1" applyFill="1" applyBorder="1" applyAlignment="1" applyProtection="1"/>
    <xf numFmtId="0" fontId="9" fillId="2" borderId="0" xfId="0" applyFont="1" applyFill="1" applyBorder="1"/>
    <xf numFmtId="168" fontId="9" fillId="0" borderId="0" xfId="0" applyNumberFormat="1" applyFont="1" applyFill="1"/>
    <xf numFmtId="0" fontId="8" fillId="0" borderId="0" xfId="3" applyFont="1" applyFill="1" applyBorder="1" applyAlignment="1">
      <alignment horizontal="left" vertical="top" wrapText="1" indent="4"/>
    </xf>
    <xf numFmtId="0" fontId="8" fillId="3" borderId="0" xfId="0" applyFont="1" applyFill="1"/>
    <xf numFmtId="0" fontId="8" fillId="3" borderId="0" xfId="0" applyFont="1" applyFill="1" applyAlignment="1"/>
    <xf numFmtId="0" fontId="8" fillId="3" borderId="0" xfId="0" applyFont="1" applyFill="1" applyBorder="1" applyAlignment="1"/>
    <xf numFmtId="0" fontId="9" fillId="0" borderId="0" xfId="0" applyFont="1" applyFill="1"/>
    <xf numFmtId="0" fontId="8" fillId="0" borderId="0" xfId="0" applyFont="1" applyFill="1" applyBorder="1"/>
    <xf numFmtId="0" fontId="8" fillId="0" borderId="0" xfId="0" applyFont="1" applyFill="1"/>
    <xf numFmtId="169" fontId="8" fillId="0" borderId="0" xfId="0" applyNumberFormat="1" applyFont="1" applyFill="1" applyBorder="1"/>
    <xf numFmtId="0" fontId="9" fillId="0" borderId="0" xfId="0" applyFont="1" applyFill="1" applyBorder="1"/>
    <xf numFmtId="167" fontId="8" fillId="0" borderId="0" xfId="0" applyNumberFormat="1" applyFont="1" applyFill="1" applyBorder="1"/>
    <xf numFmtId="0" fontId="5" fillId="3" borderId="0" xfId="5" applyFont="1" applyFill="1" applyAlignment="1">
      <alignment horizontal="centerContinuous" vertical="center" wrapText="1"/>
    </xf>
    <xf numFmtId="164" fontId="6" fillId="2" borderId="0" xfId="0" applyNumberFormat="1" applyFont="1" applyFill="1" applyBorder="1" applyAlignment="1" applyProtection="1">
      <alignment horizontal="centerContinuous" vertical="center" wrapText="1"/>
    </xf>
    <xf numFmtId="0" fontId="7" fillId="4" borderId="3" xfId="0" applyFont="1" applyFill="1" applyBorder="1" applyAlignment="1">
      <alignment vertical="center"/>
    </xf>
    <xf numFmtId="164" fontId="7" fillId="4" borderId="8" xfId="0" applyNumberFormat="1" applyFont="1" applyFill="1" applyBorder="1" applyAlignment="1" applyProtection="1">
      <alignment horizontal="centerContinuous" vertical="center" wrapText="1"/>
    </xf>
    <xf numFmtId="0" fontId="0" fillId="4" borderId="6" xfId="0" applyFill="1" applyBorder="1" applyAlignment="1">
      <alignment horizontal="centerContinuous" wrapText="1"/>
    </xf>
    <xf numFmtId="0" fontId="0" fillId="4" borderId="11" xfId="0" applyFill="1" applyBorder="1" applyAlignment="1">
      <alignment horizontal="centerContinuous" wrapText="1"/>
    </xf>
    <xf numFmtId="0" fontId="7" fillId="4" borderId="11" xfId="0" applyFont="1" applyFill="1" applyBorder="1" applyAlignment="1">
      <alignment horizontal="center" wrapText="1"/>
    </xf>
    <xf numFmtId="164" fontId="7" fillId="4" borderId="15" xfId="0" applyNumberFormat="1" applyFont="1" applyFill="1" applyBorder="1" applyAlignment="1" applyProtection="1">
      <alignment horizontal="center"/>
    </xf>
  </cellXfs>
  <cellStyles count="6">
    <cellStyle name="Millares 2" xfId="4"/>
    <cellStyle name="Normal" xfId="0" builtinId="0"/>
    <cellStyle name="Normal 2" xfId="1"/>
    <cellStyle name="Normal 2 2" xfId="3"/>
    <cellStyle name="Normal 3" xfId="2"/>
    <cellStyle name="Normal_Cuadro 3 Pmá" xfId="5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6"/>
  <sheetViews>
    <sheetView showGridLines="0" tabSelected="1" zoomScaleNormal="100" zoomScaleSheetLayoutView="85" workbookViewId="0"/>
  </sheetViews>
  <sheetFormatPr baseColWidth="10" defaultColWidth="11.42578125" defaultRowHeight="14.25"/>
  <cols>
    <col min="1" max="1" width="14.28515625" style="1" customWidth="1"/>
    <col min="2" max="2" width="56" style="1" customWidth="1"/>
    <col min="3" max="4" width="15.7109375" style="1" customWidth="1"/>
    <col min="5" max="5" width="16.85546875" style="1" customWidth="1"/>
    <col min="6" max="16384" width="11.42578125" style="1"/>
  </cols>
  <sheetData>
    <row r="1" spans="1:6" s="2" customFormat="1" ht="15.75" customHeight="1">
      <c r="A1" s="59" t="s">
        <v>20</v>
      </c>
      <c r="B1" s="59"/>
      <c r="C1" s="59"/>
      <c r="D1" s="59"/>
      <c r="E1" s="59"/>
      <c r="F1" s="59"/>
    </row>
    <row r="2" spans="1:6" ht="48" customHeight="1">
      <c r="A2" s="60" t="s">
        <v>48</v>
      </c>
      <c r="B2" s="60"/>
      <c r="C2" s="60"/>
      <c r="D2" s="60"/>
      <c r="E2" s="60"/>
      <c r="F2" s="60"/>
    </row>
    <row r="3" spans="1:6" ht="9.75" customHeight="1">
      <c r="A3" s="8"/>
      <c r="B3" s="8"/>
      <c r="C3" s="8"/>
      <c r="D3" s="8"/>
      <c r="E3" s="8"/>
      <c r="F3" s="8"/>
    </row>
    <row r="4" spans="1:6" s="3" customFormat="1" ht="52.5" customHeight="1">
      <c r="A4" s="65" t="s">
        <v>49</v>
      </c>
      <c r="B4" s="66" t="s">
        <v>0</v>
      </c>
      <c r="C4" s="62" t="s">
        <v>45</v>
      </c>
      <c r="D4" s="63"/>
      <c r="E4" s="64"/>
      <c r="F4" s="7" t="s">
        <v>41</v>
      </c>
    </row>
    <row r="5" spans="1:6" s="3" customFormat="1" ht="24" customHeight="1">
      <c r="A5" s="5" t="s">
        <v>50</v>
      </c>
      <c r="B5" s="61"/>
      <c r="C5" s="4">
        <v>2015</v>
      </c>
      <c r="D5" s="4">
        <v>2016</v>
      </c>
      <c r="E5" s="4">
        <v>2017</v>
      </c>
      <c r="F5" s="6" t="s">
        <v>42</v>
      </c>
    </row>
    <row r="6" spans="1:6" s="3" customFormat="1" ht="15.95" customHeight="1">
      <c r="B6" s="9" t="s">
        <v>17</v>
      </c>
      <c r="C6" s="10"/>
      <c r="D6" s="11"/>
      <c r="E6" s="12"/>
      <c r="F6" s="13"/>
    </row>
    <row r="7" spans="1:6" s="3" customFormat="1" ht="32.25" customHeight="1">
      <c r="A7" s="14" t="s">
        <v>2</v>
      </c>
      <c r="B7" s="15" t="s">
        <v>39</v>
      </c>
      <c r="C7" s="16">
        <v>181.95400000000001</v>
      </c>
      <c r="D7" s="16">
        <v>183.28423754871656</v>
      </c>
      <c r="E7" s="16">
        <v>181.4492922241634</v>
      </c>
      <c r="F7" s="17">
        <f>+E7-D7</f>
        <v>-1.8349453245531606</v>
      </c>
    </row>
    <row r="8" spans="1:6" s="3" customFormat="1" ht="32.25" customHeight="1">
      <c r="A8" s="14" t="s">
        <v>3</v>
      </c>
      <c r="B8" s="15" t="s">
        <v>38</v>
      </c>
      <c r="C8" s="16">
        <v>38.078000000000003</v>
      </c>
      <c r="D8" s="16">
        <v>36.045005457814305</v>
      </c>
      <c r="E8" s="16">
        <v>33.159938037755232</v>
      </c>
      <c r="F8" s="17">
        <f t="shared" ref="F8:F21" si="0">+E8-D8</f>
        <v>-2.8850674200590731</v>
      </c>
    </row>
    <row r="9" spans="1:6" s="3" customFormat="1" ht="32.25" customHeight="1">
      <c r="A9" s="14" t="s">
        <v>4</v>
      </c>
      <c r="B9" s="15" t="s">
        <v>37</v>
      </c>
      <c r="C9" s="16">
        <v>166.74713979443646</v>
      </c>
      <c r="D9" s="16">
        <v>184.74401224098625</v>
      </c>
      <c r="E9" s="16">
        <v>196.93738158300587</v>
      </c>
      <c r="F9" s="17">
        <f t="shared" si="0"/>
        <v>12.193369342019622</v>
      </c>
    </row>
    <row r="10" spans="1:6" s="3" customFormat="1" ht="32.25" customHeight="1">
      <c r="A10" s="14" t="s">
        <v>5</v>
      </c>
      <c r="B10" s="15" t="s">
        <v>33</v>
      </c>
      <c r="C10" s="16">
        <v>481.13299999999998</v>
      </c>
      <c r="D10" s="16">
        <v>460.14049423049516</v>
      </c>
      <c r="E10" s="16">
        <v>469.34130935843774</v>
      </c>
      <c r="F10" s="17">
        <f t="shared" si="0"/>
        <v>9.2008151279425761</v>
      </c>
    </row>
    <row r="11" spans="1:6" s="3" customFormat="1" ht="32.25" customHeight="1">
      <c r="A11" s="14" t="s">
        <v>6</v>
      </c>
      <c r="B11" s="15" t="s">
        <v>32</v>
      </c>
      <c r="C11" s="16">
        <v>301.51900000000001</v>
      </c>
      <c r="D11" s="16">
        <v>349.39652657296483</v>
      </c>
      <c r="E11" s="16">
        <v>356.62838146733429</v>
      </c>
      <c r="F11" s="17">
        <f t="shared" si="0"/>
        <v>7.2318548943694623</v>
      </c>
    </row>
    <row r="12" spans="1:6" s="3" customFormat="1" ht="32.25" customHeight="1">
      <c r="A12" s="18" t="s">
        <v>7</v>
      </c>
      <c r="B12" s="19" t="s">
        <v>27</v>
      </c>
      <c r="C12" s="16">
        <v>1356.0630000000001</v>
      </c>
      <c r="D12" s="16">
        <v>1502.2242867184209</v>
      </c>
      <c r="E12" s="16">
        <v>1601.8384832581721</v>
      </c>
      <c r="F12" s="17">
        <f t="shared" si="0"/>
        <v>99.614196539751219</v>
      </c>
    </row>
    <row r="13" spans="1:6" s="3" customFormat="1" ht="32.25" customHeight="1">
      <c r="A13" s="20" t="s">
        <v>8</v>
      </c>
      <c r="B13" s="21" t="s">
        <v>34</v>
      </c>
      <c r="C13" s="16">
        <v>1425.8320000000001</v>
      </c>
      <c r="D13" s="16">
        <v>1454.0253111567893</v>
      </c>
      <c r="E13" s="16">
        <v>1592.1987669757241</v>
      </c>
      <c r="F13" s="17">
        <f t="shared" si="0"/>
        <v>138.17345581893483</v>
      </c>
    </row>
    <row r="14" spans="1:6" s="3" customFormat="1" ht="32.25" customHeight="1">
      <c r="A14" s="14" t="s">
        <v>9</v>
      </c>
      <c r="B14" s="15" t="s">
        <v>35</v>
      </c>
      <c r="C14" s="16">
        <v>253.482</v>
      </c>
      <c r="D14" s="16">
        <v>258.74449538757329</v>
      </c>
      <c r="E14" s="16">
        <v>261.04239326181823</v>
      </c>
      <c r="F14" s="17">
        <f t="shared" si="0"/>
        <v>2.2978978742449385</v>
      </c>
    </row>
    <row r="15" spans="1:6" s="3" customFormat="1" ht="32.25" customHeight="1">
      <c r="A15" s="14" t="s">
        <v>1</v>
      </c>
      <c r="B15" s="15" t="s">
        <v>31</v>
      </c>
      <c r="C15" s="16">
        <v>1319.1579999999999</v>
      </c>
      <c r="D15" s="16">
        <v>1305.4444235237772</v>
      </c>
      <c r="E15" s="16">
        <v>1441.704473081179</v>
      </c>
      <c r="F15" s="17">
        <f t="shared" si="0"/>
        <v>136.26004955740177</v>
      </c>
    </row>
    <row r="16" spans="1:6" s="3" customFormat="1" ht="32.25" customHeight="1">
      <c r="A16" s="14" t="s">
        <v>10</v>
      </c>
      <c r="B16" s="15" t="s">
        <v>30</v>
      </c>
      <c r="C16" s="16">
        <v>681.88397197599397</v>
      </c>
      <c r="D16" s="16">
        <v>713.09979254892949</v>
      </c>
      <c r="E16" s="16">
        <v>739.73505884374902</v>
      </c>
      <c r="F16" s="17">
        <f t="shared" si="0"/>
        <v>26.63526629481953</v>
      </c>
    </row>
    <row r="17" spans="1:7" s="3" customFormat="1" ht="32.25" customHeight="1">
      <c r="A17" s="18" t="s">
        <v>11</v>
      </c>
      <c r="B17" s="22" t="s">
        <v>40</v>
      </c>
      <c r="C17" s="16">
        <v>695.577</v>
      </c>
      <c r="D17" s="16">
        <v>724.30502046975289</v>
      </c>
      <c r="E17" s="16">
        <v>742.27929568532136</v>
      </c>
      <c r="F17" s="17">
        <f t="shared" si="0"/>
        <v>17.974275215568468</v>
      </c>
    </row>
    <row r="18" spans="1:7" s="3" customFormat="1" ht="32.25" customHeight="1">
      <c r="A18" s="14" t="s">
        <v>12</v>
      </c>
      <c r="B18" s="15" t="s">
        <v>36</v>
      </c>
      <c r="C18" s="16">
        <v>89.742999999999995</v>
      </c>
      <c r="D18" s="16">
        <v>108.42920523616672</v>
      </c>
      <c r="E18" s="16">
        <v>121.28890568245703</v>
      </c>
      <c r="F18" s="17">
        <f t="shared" si="0"/>
        <v>12.859700446290304</v>
      </c>
    </row>
    <row r="19" spans="1:7" s="3" customFormat="1" ht="32.25" customHeight="1">
      <c r="A19" s="14" t="s">
        <v>13</v>
      </c>
      <c r="B19" s="15" t="s">
        <v>29</v>
      </c>
      <c r="C19" s="16">
        <v>106.315</v>
      </c>
      <c r="D19" s="16">
        <v>114.38156993013388</v>
      </c>
      <c r="E19" s="16">
        <v>118.63060030255249</v>
      </c>
      <c r="F19" s="17">
        <f t="shared" si="0"/>
        <v>4.2490303724186163</v>
      </c>
    </row>
    <row r="20" spans="1:7" s="3" customFormat="1" ht="32.25" customHeight="1">
      <c r="A20" s="20" t="s">
        <v>14</v>
      </c>
      <c r="B20" s="23" t="s">
        <v>47</v>
      </c>
      <c r="C20" s="16">
        <v>198.79599999999999</v>
      </c>
      <c r="D20" s="16">
        <v>194.45344559904919</v>
      </c>
      <c r="E20" s="16">
        <v>201.07151366776617</v>
      </c>
      <c r="F20" s="17">
        <f t="shared" si="0"/>
        <v>6.6180680687169797</v>
      </c>
    </row>
    <row r="21" spans="1:7" s="3" customFormat="1" ht="50.25" customHeight="1">
      <c r="A21" s="20" t="s">
        <v>15</v>
      </c>
      <c r="B21" s="24" t="s">
        <v>28</v>
      </c>
      <c r="C21" s="16">
        <v>189.42291716728502</v>
      </c>
      <c r="D21" s="16">
        <v>199.51069979390641</v>
      </c>
      <c r="E21" s="16">
        <v>196.24204622946309</v>
      </c>
      <c r="F21" s="25">
        <f t="shared" si="0"/>
        <v>-3.2686535644433263</v>
      </c>
    </row>
    <row r="22" spans="1:7" s="3" customFormat="1" ht="32.25" customHeight="1">
      <c r="A22" s="26"/>
      <c r="B22" s="27" t="s">
        <v>18</v>
      </c>
      <c r="C22" s="28"/>
      <c r="D22" s="28"/>
      <c r="E22" s="28"/>
      <c r="F22" s="29"/>
    </row>
    <row r="23" spans="1:7" s="3" customFormat="1" ht="32.25" customHeight="1">
      <c r="A23" s="30" t="s">
        <v>7</v>
      </c>
      <c r="B23" s="31" t="s">
        <v>27</v>
      </c>
      <c r="C23" s="16">
        <v>108.708</v>
      </c>
      <c r="D23" s="16">
        <v>120.42546636983299</v>
      </c>
      <c r="E23" s="16">
        <v>128.41063404865767</v>
      </c>
      <c r="F23" s="17">
        <f t="shared" ref="F23:F29" si="1">+E23-D23</f>
        <v>7.9851676788246806</v>
      </c>
    </row>
    <row r="24" spans="1:7" s="3" customFormat="1" ht="32.25" customHeight="1">
      <c r="A24" s="32" t="s">
        <v>11</v>
      </c>
      <c r="B24" s="15" t="s">
        <v>26</v>
      </c>
      <c r="C24" s="16">
        <v>522.98400000000004</v>
      </c>
      <c r="D24" s="16">
        <v>542.30837270857558</v>
      </c>
      <c r="E24" s="16">
        <v>560.11734140334602</v>
      </c>
      <c r="F24" s="17">
        <f t="shared" si="1"/>
        <v>17.808968694770442</v>
      </c>
    </row>
    <row r="25" spans="1:7" s="3" customFormat="1" ht="32.25" customHeight="1">
      <c r="A25" s="33" t="s">
        <v>16</v>
      </c>
      <c r="B25" s="34" t="s">
        <v>25</v>
      </c>
      <c r="C25" s="35">
        <v>45.14</v>
      </c>
      <c r="D25" s="35">
        <v>43.602736568457544</v>
      </c>
      <c r="E25" s="35">
        <v>45.30330979202774</v>
      </c>
      <c r="F25" s="25">
        <f t="shared" si="1"/>
        <v>1.7005732235701956</v>
      </c>
    </row>
    <row r="26" spans="1:7" s="3" customFormat="1" ht="32.25" customHeight="1">
      <c r="A26" s="36"/>
      <c r="B26" s="37" t="s">
        <v>24</v>
      </c>
      <c r="C26" s="38">
        <v>561.9199194151746</v>
      </c>
      <c r="D26" s="38">
        <v>633.32742841724598</v>
      </c>
      <c r="E26" s="38">
        <v>699.54010050479326</v>
      </c>
      <c r="F26" s="25">
        <f t="shared" si="1"/>
        <v>66.212672087547276</v>
      </c>
      <c r="G26" s="39"/>
    </row>
    <row r="27" spans="1:7" s="3" customFormat="1" ht="32.25" customHeight="1">
      <c r="A27" s="32"/>
      <c r="B27" s="40" t="s">
        <v>43</v>
      </c>
      <c r="C27" s="16">
        <v>8247.398000000001</v>
      </c>
      <c r="D27" s="16">
        <v>8620.5664354752262</v>
      </c>
      <c r="E27" s="16">
        <v>9175.0278028821813</v>
      </c>
      <c r="F27" s="25">
        <f t="shared" si="1"/>
        <v>554.46136740695511</v>
      </c>
    </row>
    <row r="28" spans="1:7" s="3" customFormat="1" ht="32.25" customHeight="1">
      <c r="A28" s="41" t="s">
        <v>15</v>
      </c>
      <c r="B28" s="42" t="s">
        <v>44</v>
      </c>
      <c r="C28" s="38">
        <v>350.911</v>
      </c>
      <c r="D28" s="38">
        <v>417.58409</v>
      </c>
      <c r="E28" s="38">
        <v>408.30564711532872</v>
      </c>
      <c r="F28" s="25">
        <f t="shared" si="1"/>
        <v>-9.2784428846712785</v>
      </c>
    </row>
    <row r="29" spans="1:7" s="3" customFormat="1" ht="32.25" customHeight="1">
      <c r="A29" s="36"/>
      <c r="B29" s="43" t="s">
        <v>23</v>
      </c>
      <c r="C29" s="44">
        <v>8589.3990000000013</v>
      </c>
      <c r="D29" s="44">
        <v>9021.302568475694</v>
      </c>
      <c r="E29" s="44">
        <v>9580.4973100423358</v>
      </c>
      <c r="F29" s="44">
        <f t="shared" si="1"/>
        <v>559.19474156664182</v>
      </c>
    </row>
    <row r="30" spans="1:7" s="3" customFormat="1" ht="9.9499999999999993" customHeight="1">
      <c r="A30" s="45"/>
      <c r="B30" s="46"/>
      <c r="C30" s="47"/>
      <c r="D30" s="47"/>
      <c r="E30" s="47"/>
    </row>
    <row r="31" spans="1:7" s="3" customFormat="1" ht="18" customHeight="1">
      <c r="A31" s="39" t="s">
        <v>22</v>
      </c>
      <c r="B31" s="48"/>
      <c r="C31" s="47"/>
      <c r="D31" s="47"/>
      <c r="E31" s="47"/>
    </row>
    <row r="32" spans="1:7" s="3" customFormat="1" ht="6.75" customHeight="1">
      <c r="A32" s="39"/>
      <c r="B32" s="48"/>
      <c r="C32" s="47"/>
      <c r="D32" s="47"/>
      <c r="E32" s="47"/>
    </row>
    <row r="33" spans="1:15" s="50" customFormat="1" ht="30.75" customHeight="1">
      <c r="A33" s="49" t="s">
        <v>46</v>
      </c>
      <c r="B33" s="49"/>
      <c r="C33" s="49"/>
      <c r="D33" s="49"/>
      <c r="E33" s="49"/>
      <c r="F33" s="49"/>
    </row>
    <row r="34" spans="1:15" s="50" customFormat="1" ht="8.25" customHeight="1">
      <c r="A34" s="51"/>
      <c r="B34" s="51"/>
      <c r="C34" s="51"/>
      <c r="D34" s="51"/>
      <c r="E34" s="51"/>
      <c r="F34" s="52"/>
    </row>
    <row r="35" spans="1:15" s="53" customFormat="1" ht="15">
      <c r="A35" s="53" t="s">
        <v>21</v>
      </c>
      <c r="B35" s="48"/>
      <c r="C35" s="54"/>
      <c r="D35" s="55"/>
      <c r="E35" s="54"/>
      <c r="F35" s="56"/>
      <c r="G35" s="54"/>
      <c r="H35" s="54"/>
      <c r="I35" s="55"/>
      <c r="J35" s="54"/>
      <c r="K35" s="56"/>
      <c r="L35" s="54"/>
      <c r="M35" s="54"/>
      <c r="N35" s="57"/>
      <c r="O35" s="57"/>
    </row>
    <row r="36" spans="1:15" s="53" customFormat="1" ht="15">
      <c r="A36" s="48" t="s">
        <v>19</v>
      </c>
      <c r="C36" s="54"/>
      <c r="D36" s="55"/>
      <c r="E36" s="54"/>
      <c r="F36" s="58"/>
      <c r="G36" s="54"/>
      <c r="H36" s="54"/>
      <c r="I36" s="55"/>
      <c r="J36" s="54"/>
      <c r="K36" s="58"/>
      <c r="L36" s="54"/>
      <c r="M36" s="54"/>
      <c r="N36" s="57"/>
      <c r="O36" s="57"/>
    </row>
  </sheetData>
  <mergeCells count="1">
    <mergeCell ref="A33:F33"/>
  </mergeCells>
  <phoneticPr fontId="0" type="noConversion"/>
  <printOptions horizontalCentered="1" verticalCentered="1"/>
  <pageMargins left="0.39370078740157483" right="0.39370078740157483" top="0.98425196850393704" bottom="0.98425196850393704" header="0" footer="0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C1 </vt:lpstr>
      <vt:lpstr>'C1 '!Área_de_impresión</vt:lpstr>
    </vt:vector>
  </TitlesOfParts>
  <Company>M.E.F.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MSOSA</dc:creator>
  <cp:lastModifiedBy>rojohnson</cp:lastModifiedBy>
  <cp:lastPrinted>2017-06-23T20:15:53Z</cp:lastPrinted>
  <dcterms:created xsi:type="dcterms:W3CDTF">2006-02-16T13:38:43Z</dcterms:created>
  <dcterms:modified xsi:type="dcterms:W3CDTF">2017-06-26T14:50:41Z</dcterms:modified>
</cp:coreProperties>
</file>